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6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<sst xmlns="http://schemas.openxmlformats.org/spreadsheetml/2006/main" count="73" uniqueCount="71">
  <si>
    <t>BIP  -  stan i ruch środków trwałych  za 2005 r.</t>
  </si>
  <si>
    <t xml:space="preserve">Nazwa  </t>
  </si>
  <si>
    <t>Wartość inwentarzowa</t>
  </si>
  <si>
    <t>BO</t>
  </si>
  <si>
    <t>Zwiększenia</t>
  </si>
  <si>
    <t>Zmniejszenia</t>
  </si>
  <si>
    <t>BZ</t>
  </si>
  <si>
    <t>WARTOŚCI NIEMATERIALNE I PRAWNE ( I.)</t>
  </si>
  <si>
    <t>Licencje - programy</t>
  </si>
  <si>
    <t>RAZEM :</t>
  </si>
  <si>
    <t>RZECZOWE AKTYWA TRWAŁE : ( II. )</t>
  </si>
  <si>
    <t>Grunty</t>
  </si>
  <si>
    <t>GRUNTY ( 1.1 )</t>
  </si>
  <si>
    <t>Budynki ( 1 )</t>
  </si>
  <si>
    <t>Budowle</t>
  </si>
  <si>
    <t>Obiekty inż.(drogi)</t>
  </si>
  <si>
    <t>BUDYNKI,LOKALE I OBIEKTY INŻYNIERII LĄDOWEJ I WODNEJ (1.2 )</t>
  </si>
  <si>
    <t>Kocioł c.o</t>
  </si>
  <si>
    <t>Maszyny,aparaty ogólnego zastosowania</t>
  </si>
  <si>
    <t>Dźwig osobowy</t>
  </si>
  <si>
    <t>Urządzenia  techniczne</t>
  </si>
  <si>
    <t>MASZYNY I URZĄDZENIA TECHNICZNE ( 1-3 )</t>
  </si>
  <si>
    <t>ŚRODKI TRANSPORTU  ( 1.4 )</t>
  </si>
  <si>
    <t>Narzędzia,wyposażenie i inne</t>
  </si>
  <si>
    <t>INNE ŚRODKI TRWAŁE( 1.5 )</t>
  </si>
  <si>
    <t>RAZEM ŚRODKI TRWAŁE ( 1.)</t>
  </si>
  <si>
    <t>BiP – Pozostałe środki trwałe w użytkowaniu   - 31.12.2005 r.</t>
  </si>
  <si>
    <t>Grupa</t>
  </si>
  <si>
    <t>Nazwa grupy</t>
  </si>
  <si>
    <t>Wartość</t>
  </si>
  <si>
    <t>I</t>
  </si>
  <si>
    <t>Biurka</t>
  </si>
  <si>
    <t>II</t>
  </si>
  <si>
    <t>Stoły</t>
  </si>
  <si>
    <t>III</t>
  </si>
  <si>
    <t>Szafy</t>
  </si>
  <si>
    <t>IV</t>
  </si>
  <si>
    <t>Wieszaki</t>
  </si>
  <si>
    <t>V</t>
  </si>
  <si>
    <t>Krzesła i fotele</t>
  </si>
  <si>
    <t>VI</t>
  </si>
  <si>
    <t>Łóżka</t>
  </si>
  <si>
    <t>VII</t>
  </si>
  <si>
    <t>Pościel</t>
  </si>
  <si>
    <t>VIII</t>
  </si>
  <si>
    <t>Dywany,chodniki</t>
  </si>
  <si>
    <t>IX</t>
  </si>
  <si>
    <t>Obrazy,portrety</t>
  </si>
  <si>
    <t>X</t>
  </si>
  <si>
    <t>Lampy,żyrandole</t>
  </si>
  <si>
    <t>XI</t>
  </si>
  <si>
    <t>Maszyny,aparaty,urządzenia biurowe</t>
  </si>
  <si>
    <t>XII</t>
  </si>
  <si>
    <t>Środki lokomocji</t>
  </si>
  <si>
    <t>XIII</t>
  </si>
  <si>
    <t>Kasy</t>
  </si>
  <si>
    <t>XIV</t>
  </si>
  <si>
    <t>Instrumenty muzyczne</t>
  </si>
  <si>
    <t>XV</t>
  </si>
  <si>
    <t>Piece i kuchnie</t>
  </si>
  <si>
    <t>XVI</t>
  </si>
  <si>
    <t>Sprzęt przeciwpożarowy</t>
  </si>
  <si>
    <t>XVII</t>
  </si>
  <si>
    <t>Odzież i bielizna</t>
  </si>
  <si>
    <t>XVIII</t>
  </si>
  <si>
    <t>Różne przedmioty</t>
  </si>
  <si>
    <t>Razem :</t>
  </si>
  <si>
    <t>BiP -  Pozostałe wartości niematerialne i prawne   -  31.12.2005 r.</t>
  </si>
  <si>
    <t>Lp</t>
  </si>
  <si>
    <t>Pozostałe wartości niematerialne i prawne</t>
  </si>
  <si>
    <t>Licencje-programy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</si>
</sst>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     &quot;"/>
    <numFmt numFmtId="166" formatCode="0.00"/>
    <numFmt numFmtId="167" formatCode="#,##0.00\ [$zł-415];[RED]\-#,##0.00\ [$zł-415]"/>
  </numFmts>
  <fonts count="7">
    <font>
      <sz val="10"/>
      <name val="Arial"/>
      <family val="2"/>
    </font>
    <font>
      <b/>
      <sz val="10"/>
      <name val="Arial CE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 horizontal="center"/>
    </xf>
    <xf numFmtId="164" fontId="1" fillId="0" borderId="7" xfId="0" applyFon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  <xf numFmtId="164" fontId="6" fillId="0" borderId="7" xfId="0" applyFont="1" applyBorder="1" applyAlignment="1">
      <alignment/>
    </xf>
    <xf numFmtId="164" fontId="1" fillId="0" borderId="6" xfId="0" applyFont="1" applyBorder="1" applyAlignment="1">
      <alignment/>
    </xf>
    <xf numFmtId="165" fontId="3" fillId="0" borderId="6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3" fillId="0" borderId="8" xfId="0" applyNumberFormat="1" applyFont="1" applyBorder="1" applyAlignment="1">
      <alignment/>
    </xf>
    <xf numFmtId="165" fontId="3" fillId="0" borderId="9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4" fontId="6" fillId="0" borderId="11" xfId="0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4" fontId="6" fillId="0" borderId="11" xfId="0" applyFont="1" applyFill="1" applyBorder="1" applyAlignment="1">
      <alignment/>
    </xf>
    <xf numFmtId="165" fontId="0" fillId="0" borderId="12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165" fontId="0" fillId="0" borderId="14" xfId="0" applyNumberFormat="1" applyFill="1" applyBorder="1" applyAlignment="1">
      <alignment/>
    </xf>
    <xf numFmtId="164" fontId="1" fillId="0" borderId="11" xfId="0" applyFont="1" applyFill="1" applyBorder="1" applyAlignment="1">
      <alignment/>
    </xf>
    <xf numFmtId="165" fontId="3" fillId="0" borderId="12" xfId="0" applyNumberFormat="1" applyFont="1" applyFill="1" applyBorder="1" applyAlignment="1">
      <alignment/>
    </xf>
    <xf numFmtId="165" fontId="3" fillId="0" borderId="13" xfId="0" applyNumberFormat="1" applyFont="1" applyFill="1" applyBorder="1" applyAlignment="1">
      <alignment/>
    </xf>
    <xf numFmtId="165" fontId="3" fillId="0" borderId="14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164" fontId="1" fillId="0" borderId="11" xfId="0" applyFont="1" applyBorder="1" applyAlignment="1">
      <alignment/>
    </xf>
    <xf numFmtId="165" fontId="3" fillId="0" borderId="12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4" fontId="1" fillId="0" borderId="15" xfId="0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4" fontId="0" fillId="0" borderId="0" xfId="0" applyAlignment="1">
      <alignment horizontal="center"/>
    </xf>
    <xf numFmtId="164" fontId="0" fillId="0" borderId="6" xfId="0" applyFont="1" applyBorder="1" applyAlignment="1">
      <alignment/>
    </xf>
    <xf numFmtId="164" fontId="6" fillId="0" borderId="16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6" fillId="0" borderId="9" xfId="0" applyFont="1" applyBorder="1" applyAlignment="1">
      <alignment/>
    </xf>
    <xf numFmtId="164" fontId="6" fillId="0" borderId="17" xfId="0" applyFont="1" applyBorder="1" applyAlignment="1">
      <alignment/>
    </xf>
    <xf numFmtId="164" fontId="6" fillId="0" borderId="13" xfId="0" applyFont="1" applyBorder="1" applyAlignment="1">
      <alignment/>
    </xf>
    <xf numFmtId="164" fontId="6" fillId="0" borderId="18" xfId="0" applyFont="1" applyBorder="1" applyAlignment="1">
      <alignment/>
    </xf>
    <xf numFmtId="166" fontId="0" fillId="0" borderId="13" xfId="0" applyNumberFormat="1" applyBorder="1" applyAlignment="1">
      <alignment/>
    </xf>
    <xf numFmtId="164" fontId="6" fillId="0" borderId="19" xfId="0" applyFont="1" applyBorder="1" applyAlignment="1">
      <alignment/>
    </xf>
    <xf numFmtId="164" fontId="0" fillId="0" borderId="20" xfId="0" applyBorder="1" applyAlignment="1">
      <alignment/>
    </xf>
    <xf numFmtId="164" fontId="6" fillId="0" borderId="21" xfId="0" applyFont="1" applyBorder="1" applyAlignment="1">
      <alignment/>
    </xf>
    <xf numFmtId="167" fontId="1" fillId="0" borderId="6" xfId="0" applyNumberFormat="1" applyFon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2" xfId="0" applyFont="1" applyBorder="1" applyAlignment="1">
      <alignment/>
    </xf>
    <xf numFmtId="166" fontId="0" fillId="0" borderId="22" xfId="0" applyNumberFormat="1" applyBorder="1" applyAlignment="1">
      <alignment/>
    </xf>
    <xf numFmtId="167" fontId="3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39" sqref="A39"/>
    </sheetView>
  </sheetViews>
  <sheetFormatPr defaultColWidth="12.57421875" defaultRowHeight="12.75"/>
  <cols>
    <col min="1" max="1" width="61.140625" style="0" customWidth="1"/>
    <col min="2" max="2" width="20.57421875" style="0" customWidth="1"/>
    <col min="3" max="3" width="18.8515625" style="0" customWidth="1"/>
    <col min="4" max="4" width="14.140625" style="0" customWidth="1"/>
    <col min="5" max="5" width="17.57421875" style="0" customWidth="1"/>
    <col min="6" max="16384" width="11.7109375" style="0" customWidth="1"/>
  </cols>
  <sheetData>
    <row r="1" spans="1:4" ht="12.75">
      <c r="A1" s="1"/>
      <c r="D1" s="2" t="s">
        <v>0</v>
      </c>
    </row>
    <row r="2" spans="1:4" ht="12.75">
      <c r="A2" s="1"/>
      <c r="D2" s="3"/>
    </row>
    <row r="3" spans="1:5" ht="12.75">
      <c r="A3" s="4" t="s">
        <v>1</v>
      </c>
      <c r="B3" s="5"/>
      <c r="C3" s="6" t="s">
        <v>2</v>
      </c>
      <c r="D3" s="6"/>
      <c r="E3" s="7"/>
    </row>
    <row r="4" spans="1:5" ht="12.75">
      <c r="A4" s="8"/>
      <c r="B4" s="9" t="s">
        <v>3</v>
      </c>
      <c r="C4" s="9" t="s">
        <v>4</v>
      </c>
      <c r="D4" s="9" t="s">
        <v>5</v>
      </c>
      <c r="E4" s="9" t="s">
        <v>6</v>
      </c>
    </row>
    <row r="5" spans="1:5" ht="12.75">
      <c r="A5" s="10" t="s">
        <v>7</v>
      </c>
      <c r="B5" s="11"/>
      <c r="C5" s="12"/>
      <c r="D5" s="12"/>
      <c r="E5" s="13"/>
    </row>
    <row r="6" spans="1:5" ht="12.75">
      <c r="A6" s="14"/>
      <c r="B6" s="11"/>
      <c r="C6" s="12"/>
      <c r="D6" s="12"/>
      <c r="E6" s="13"/>
    </row>
    <row r="7" spans="1:5" ht="12.75">
      <c r="A7" s="14" t="s">
        <v>8</v>
      </c>
      <c r="B7" s="11">
        <v>381679.78</v>
      </c>
      <c r="C7" s="12">
        <v>185061.97</v>
      </c>
      <c r="D7" s="12"/>
      <c r="E7" s="13">
        <v>566741.75</v>
      </c>
    </row>
    <row r="8" spans="1:5" ht="12.75">
      <c r="A8" s="15" t="s">
        <v>9</v>
      </c>
      <c r="B8" s="16">
        <v>381679.78</v>
      </c>
      <c r="C8" s="16">
        <v>185061.97</v>
      </c>
      <c r="D8" s="17"/>
      <c r="E8" s="16">
        <v>566741.75</v>
      </c>
    </row>
    <row r="9" spans="1:5" ht="12.75">
      <c r="A9" s="10"/>
      <c r="B9" s="18"/>
      <c r="C9" s="19"/>
      <c r="D9" s="12"/>
      <c r="E9" s="20"/>
    </row>
    <row r="10" spans="1:5" ht="12.75">
      <c r="A10" s="10" t="s">
        <v>10</v>
      </c>
      <c r="B10" s="18"/>
      <c r="C10" s="19"/>
      <c r="D10" s="12"/>
      <c r="E10" s="20"/>
    </row>
    <row r="11" spans="1:5" ht="12.75">
      <c r="A11" s="14"/>
      <c r="B11" s="11"/>
      <c r="C11" s="12"/>
      <c r="D11" s="12"/>
      <c r="E11" s="13"/>
    </row>
    <row r="12" spans="1:5" ht="12.75">
      <c r="A12" s="14" t="s">
        <v>11</v>
      </c>
      <c r="B12" s="11">
        <v>842213</v>
      </c>
      <c r="C12" s="12">
        <v>671024</v>
      </c>
      <c r="D12" s="12"/>
      <c r="E12" s="13">
        <v>1513237</v>
      </c>
    </row>
    <row r="13" spans="1:5" ht="12.75">
      <c r="A13" s="10" t="s">
        <v>12</v>
      </c>
      <c r="B13" s="18">
        <v>842213</v>
      </c>
      <c r="C13" s="19">
        <v>671024</v>
      </c>
      <c r="D13" s="19"/>
      <c r="E13" s="20">
        <v>1513237</v>
      </c>
    </row>
    <row r="14" spans="1:5" ht="12.75">
      <c r="A14" s="10"/>
      <c r="B14" s="18"/>
      <c r="C14" s="19"/>
      <c r="D14" s="19"/>
      <c r="E14" s="20"/>
    </row>
    <row r="15" spans="1:5" ht="12.75">
      <c r="A15" s="21" t="s">
        <v>13</v>
      </c>
      <c r="B15" s="22">
        <v>1533968.97</v>
      </c>
      <c r="C15" s="23">
        <v>548154.19</v>
      </c>
      <c r="D15" s="23">
        <v>25031</v>
      </c>
      <c r="E15" s="24">
        <f>B15+C15-D15</f>
        <v>2057092.16</v>
      </c>
    </row>
    <row r="16" spans="1:5" ht="12.75">
      <c r="A16" s="25" t="s">
        <v>14</v>
      </c>
      <c r="B16" s="26">
        <v>139657.33</v>
      </c>
      <c r="C16" s="27"/>
      <c r="D16" s="27"/>
      <c r="E16" s="28">
        <f>B16+C16-D16</f>
        <v>139657.33</v>
      </c>
    </row>
    <row r="17" spans="1:5" ht="12.75">
      <c r="A17" s="25" t="s">
        <v>15</v>
      </c>
      <c r="B17" s="26">
        <v>53363.4</v>
      </c>
      <c r="C17" s="27"/>
      <c r="D17" s="27">
        <v>1311</v>
      </c>
      <c r="E17" s="28">
        <v>52052.4</v>
      </c>
    </row>
    <row r="18" spans="1:5" ht="12.75">
      <c r="A18" s="29" t="s">
        <v>16</v>
      </c>
      <c r="B18" s="30">
        <v>1726989.7</v>
      </c>
      <c r="C18" s="31">
        <v>548154.19</v>
      </c>
      <c r="D18" s="31">
        <v>26342</v>
      </c>
      <c r="E18" s="32">
        <v>2248801.89</v>
      </c>
    </row>
    <row r="19" spans="1:5" ht="12.75">
      <c r="A19" s="29"/>
      <c r="B19" s="30"/>
      <c r="C19" s="27"/>
      <c r="D19" s="31"/>
      <c r="E19" s="32"/>
    </row>
    <row r="20" spans="1:5" ht="12.75">
      <c r="A20" s="25" t="s">
        <v>17</v>
      </c>
      <c r="B20" s="33">
        <v>0</v>
      </c>
      <c r="C20" s="27">
        <v>5178.88</v>
      </c>
      <c r="D20" s="31"/>
      <c r="E20" s="34">
        <v>5178.88</v>
      </c>
    </row>
    <row r="21" spans="1:5" ht="12.75">
      <c r="A21" s="25" t="s">
        <v>18</v>
      </c>
      <c r="B21" s="33">
        <v>203748.41</v>
      </c>
      <c r="C21" s="27">
        <v>4591.1</v>
      </c>
      <c r="D21" s="35">
        <v>3090</v>
      </c>
      <c r="E21" s="34">
        <v>205249.51</v>
      </c>
    </row>
    <row r="22" spans="1:5" ht="12.75">
      <c r="A22" s="25" t="s">
        <v>19</v>
      </c>
      <c r="B22" s="26">
        <v>302828.55</v>
      </c>
      <c r="C22" s="27"/>
      <c r="D22" s="27"/>
      <c r="E22" s="28">
        <v>302828.55</v>
      </c>
    </row>
    <row r="23" spans="1:5" ht="12.75">
      <c r="A23" s="25" t="s">
        <v>20</v>
      </c>
      <c r="B23" s="26">
        <v>12396.06</v>
      </c>
      <c r="C23" s="27"/>
      <c r="D23" s="27"/>
      <c r="E23" s="28">
        <v>12396.06</v>
      </c>
    </row>
    <row r="24" spans="1:5" ht="12.75">
      <c r="A24" s="29" t="s">
        <v>21</v>
      </c>
      <c r="B24" s="30">
        <v>518973.02</v>
      </c>
      <c r="C24" s="31">
        <v>9769.98</v>
      </c>
      <c r="D24" s="31">
        <v>3090</v>
      </c>
      <c r="E24" s="32">
        <v>525653</v>
      </c>
    </row>
    <row r="25" spans="1:5" ht="12.75">
      <c r="A25" s="25"/>
      <c r="B25" s="26"/>
      <c r="C25" s="27"/>
      <c r="D25" s="27"/>
      <c r="E25" s="28"/>
    </row>
    <row r="26" spans="1:5" ht="12.75">
      <c r="A26" s="36" t="s">
        <v>22</v>
      </c>
      <c r="B26" s="37">
        <v>93947.89</v>
      </c>
      <c r="C26" s="38">
        <v>61890</v>
      </c>
      <c r="D26" s="38">
        <v>34840</v>
      </c>
      <c r="E26" s="39">
        <f>B26+C26-D26</f>
        <v>120997.89000000001</v>
      </c>
    </row>
    <row r="27" spans="1:5" ht="12.75">
      <c r="A27" s="21"/>
      <c r="B27" s="40"/>
      <c r="C27" s="41"/>
      <c r="D27" s="41"/>
      <c r="E27" s="42"/>
    </row>
    <row r="28" spans="1:5" ht="12.75">
      <c r="A28" s="21" t="s">
        <v>23</v>
      </c>
      <c r="B28" s="40">
        <v>199859.73</v>
      </c>
      <c r="C28" s="41">
        <v>43390.54</v>
      </c>
      <c r="D28" s="41">
        <v>720</v>
      </c>
      <c r="E28" s="42">
        <v>242530.27</v>
      </c>
    </row>
    <row r="29" spans="1:5" ht="12.75">
      <c r="A29" s="36" t="s">
        <v>24</v>
      </c>
      <c r="B29" s="37">
        <v>199859.73</v>
      </c>
      <c r="C29" s="38">
        <v>43390.54</v>
      </c>
      <c r="D29" s="38">
        <v>720</v>
      </c>
      <c r="E29" s="39">
        <v>242530.27</v>
      </c>
    </row>
    <row r="30" spans="1:5" ht="12.75">
      <c r="A30" s="21"/>
      <c r="B30" s="40"/>
      <c r="C30" s="41"/>
      <c r="D30" s="41"/>
      <c r="E30" s="42"/>
    </row>
    <row r="31" spans="1:5" ht="12.75">
      <c r="A31" s="43" t="s">
        <v>25</v>
      </c>
      <c r="B31" s="44">
        <f>SUM(B13+B18+B24+B26+B29)</f>
        <v>3381983.3400000003</v>
      </c>
      <c r="C31" s="44">
        <f>SUM(C13+C18+C24+C26+C29)</f>
        <v>1334228.71</v>
      </c>
      <c r="D31" s="44">
        <f>SUM(D13+D18+D24+D26+D29)</f>
        <v>64992</v>
      </c>
      <c r="E31" s="44">
        <f>B31+C31-D31</f>
        <v>4651220.050000001</v>
      </c>
    </row>
    <row r="32" spans="1:5" ht="12.75">
      <c r="A32" s="21"/>
      <c r="B32" s="45"/>
      <c r="C32" s="46"/>
      <c r="D32" s="41"/>
      <c r="E32" s="47"/>
    </row>
  </sheetData>
  <printOptions/>
  <pageMargins left="0.19652777777777777" right="0.19652777777777777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C8" sqref="C8"/>
    </sheetView>
  </sheetViews>
  <sheetFormatPr defaultColWidth="12.57421875" defaultRowHeight="12.75"/>
  <cols>
    <col min="1" max="1" width="6.7109375" style="0" customWidth="1"/>
    <col min="2" max="2" width="35.57421875" style="0" customWidth="1"/>
    <col min="3" max="3" width="23.8515625" style="0" customWidth="1"/>
    <col min="4" max="16384" width="11.7109375" style="0" customWidth="1"/>
  </cols>
  <sheetData>
    <row r="1" ht="12.75">
      <c r="B1" s="1" t="s">
        <v>26</v>
      </c>
    </row>
    <row r="2" spans="2:3" ht="12.75">
      <c r="B2" s="48"/>
      <c r="C2" s="48"/>
    </row>
    <row r="3" spans="1:3" ht="12.75">
      <c r="A3" s="49" t="s">
        <v>27</v>
      </c>
      <c r="B3" s="50" t="s">
        <v>28</v>
      </c>
      <c r="C3" s="51" t="s">
        <v>29</v>
      </c>
    </row>
    <row r="4" spans="1:3" ht="12.75">
      <c r="A4" s="52" t="s">
        <v>30</v>
      </c>
      <c r="B4" s="53" t="s">
        <v>31</v>
      </c>
      <c r="C4" s="52">
        <v>37379.52</v>
      </c>
    </row>
    <row r="5" spans="1:3" ht="12.75">
      <c r="A5" s="54" t="s">
        <v>32</v>
      </c>
      <c r="B5" s="55" t="s">
        <v>33</v>
      </c>
      <c r="C5" s="54">
        <v>7682.83</v>
      </c>
    </row>
    <row r="6" spans="1:3" ht="12.75">
      <c r="A6" s="54" t="s">
        <v>34</v>
      </c>
      <c r="B6" s="55" t="s">
        <v>35</v>
      </c>
      <c r="C6" s="54">
        <v>119391.39</v>
      </c>
    </row>
    <row r="7" spans="1:3" ht="12.75">
      <c r="A7" s="54" t="s">
        <v>36</v>
      </c>
      <c r="B7" s="55" t="s">
        <v>37</v>
      </c>
      <c r="C7" s="54">
        <v>1099.99</v>
      </c>
    </row>
    <row r="8" spans="1:3" ht="12.75">
      <c r="A8" s="54" t="s">
        <v>38</v>
      </c>
      <c r="B8" s="55" t="s">
        <v>39</v>
      </c>
      <c r="C8" s="56">
        <v>35237.5</v>
      </c>
    </row>
    <row r="9" spans="1:3" ht="12.75">
      <c r="A9" s="54" t="s">
        <v>40</v>
      </c>
      <c r="B9" s="55" t="s">
        <v>41</v>
      </c>
      <c r="C9" s="56">
        <v>280.5</v>
      </c>
    </row>
    <row r="10" spans="1:3" ht="12.75">
      <c r="A10" s="54" t="s">
        <v>42</v>
      </c>
      <c r="B10" s="55" t="s">
        <v>43</v>
      </c>
      <c r="C10" s="54">
        <v>0</v>
      </c>
    </row>
    <row r="11" spans="1:3" ht="12.75">
      <c r="A11" s="54" t="s">
        <v>44</v>
      </c>
      <c r="B11" s="55" t="s">
        <v>45</v>
      </c>
      <c r="C11" s="54">
        <v>6065.23</v>
      </c>
    </row>
    <row r="12" spans="1:3" ht="12.75">
      <c r="A12" s="54" t="s">
        <v>46</v>
      </c>
      <c r="B12" s="55" t="s">
        <v>47</v>
      </c>
      <c r="C12" s="54">
        <v>237.85</v>
      </c>
    </row>
    <row r="13" spans="1:3" ht="12.75">
      <c r="A13" s="54" t="s">
        <v>48</v>
      </c>
      <c r="B13" s="55" t="s">
        <v>49</v>
      </c>
      <c r="C13" s="54">
        <v>5764.23</v>
      </c>
    </row>
    <row r="14" spans="1:3" ht="12.75">
      <c r="A14" s="54" t="s">
        <v>50</v>
      </c>
      <c r="B14" s="55" t="s">
        <v>51</v>
      </c>
      <c r="C14" s="54">
        <v>55267.11</v>
      </c>
    </row>
    <row r="15" spans="1:3" ht="12.75">
      <c r="A15" s="54" t="s">
        <v>52</v>
      </c>
      <c r="B15" s="55" t="s">
        <v>53</v>
      </c>
      <c r="C15" s="56">
        <v>43.3</v>
      </c>
    </row>
    <row r="16" spans="1:3" ht="12.75">
      <c r="A16" s="54" t="s">
        <v>54</v>
      </c>
      <c r="B16" s="55" t="s">
        <v>55</v>
      </c>
      <c r="C16" s="54">
        <v>44.75</v>
      </c>
    </row>
    <row r="17" spans="1:3" ht="12.75">
      <c r="A17" s="54" t="s">
        <v>56</v>
      </c>
      <c r="B17" s="55" t="s">
        <v>57</v>
      </c>
      <c r="C17" s="54">
        <v>0</v>
      </c>
    </row>
    <row r="18" spans="1:3" ht="12.75">
      <c r="A18" s="54" t="s">
        <v>58</v>
      </c>
      <c r="B18" s="55" t="s">
        <v>59</v>
      </c>
      <c r="C18" s="56">
        <v>948</v>
      </c>
    </row>
    <row r="19" spans="1:3" ht="12.75">
      <c r="A19" s="54" t="s">
        <v>60</v>
      </c>
      <c r="B19" s="55" t="s">
        <v>61</v>
      </c>
      <c r="C19" s="56">
        <v>64.5</v>
      </c>
    </row>
    <row r="20" spans="1:3" ht="12.75">
      <c r="A20" s="54" t="s">
        <v>62</v>
      </c>
      <c r="B20" s="55" t="s">
        <v>63</v>
      </c>
      <c r="C20" s="54">
        <v>0</v>
      </c>
    </row>
    <row r="21" spans="1:3" ht="12.75">
      <c r="A21" s="54" t="s">
        <v>64</v>
      </c>
      <c r="B21" s="55" t="s">
        <v>65</v>
      </c>
      <c r="C21" s="54">
        <v>22338.59</v>
      </c>
    </row>
    <row r="22" spans="1:3" ht="12.75">
      <c r="A22" s="54"/>
      <c r="B22" s="55"/>
      <c r="C22" s="54"/>
    </row>
    <row r="23" spans="1:3" ht="12.75">
      <c r="A23" s="57"/>
      <c r="B23" s="58"/>
      <c r="C23" s="57"/>
    </row>
    <row r="24" spans="1:3" ht="12.75">
      <c r="A24" s="49"/>
      <c r="B24" s="59" t="s">
        <v>66</v>
      </c>
      <c r="C24" s="60">
        <f>SUM(C4:C23)</f>
        <v>291845.29000000004</v>
      </c>
    </row>
    <row r="26" ht="12.75">
      <c r="B26" s="3" t="s">
        <v>67</v>
      </c>
    </row>
    <row r="28" spans="1:3" ht="12.75">
      <c r="A28" s="49" t="s">
        <v>68</v>
      </c>
      <c r="B28" s="49" t="s">
        <v>69</v>
      </c>
      <c r="C28" s="51" t="s">
        <v>29</v>
      </c>
    </row>
    <row r="29" spans="1:3" ht="12.75">
      <c r="A29" s="61">
        <v>1</v>
      </c>
      <c r="B29" s="62" t="s">
        <v>70</v>
      </c>
      <c r="C29" s="63">
        <v>4430</v>
      </c>
    </row>
    <row r="30" spans="1:3" ht="12.75">
      <c r="A30" s="62"/>
      <c r="B30" s="62"/>
      <c r="C30" s="63"/>
    </row>
    <row r="31" spans="1:3" ht="12.75">
      <c r="A31" s="49"/>
      <c r="B31" s="49" t="s">
        <v>66</v>
      </c>
      <c r="C31" s="64">
        <f>SUM(C29:C30)</f>
        <v>4430</v>
      </c>
    </row>
    <row r="32" ht="12.75">
      <c r="C32" s="3"/>
    </row>
  </sheetData>
  <printOptions/>
  <pageMargins left="0.19652777777777777" right="0.19652777777777777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7" sqref="A27"/>
    </sheetView>
  </sheetViews>
  <sheetFormatPr defaultColWidth="12.57421875" defaultRowHeight="12.75"/>
  <cols>
    <col min="1" max="1" width="44.28125" style="0" customWidth="1"/>
    <col min="2" max="2" width="22.28125" style="0" customWidth="1"/>
    <col min="3" max="3" width="19.8515625" style="0" customWidth="1"/>
    <col min="4" max="4" width="16.8515625" style="0" customWidth="1"/>
    <col min="5" max="5" width="18.28125" style="0" customWidth="1"/>
    <col min="6" max="16384" width="11.7109375" style="0" customWidth="1"/>
  </cols>
  <sheetData/>
  <printOptions/>
  <pageMargins left="0.19652777777777777" right="0.19652777777777777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2006-04-04T09:13:09Z</cp:lastPrinted>
  <dcterms:created xsi:type="dcterms:W3CDTF">2006-02-07T12:52:25Z</dcterms:created>
  <dcterms:modified xsi:type="dcterms:W3CDTF">2006-04-04T09:14:18Z</dcterms:modified>
  <cp:category/>
  <cp:version/>
  <cp:contentType/>
  <cp:contentStatus/>
  <cp:revision>23</cp:revision>
</cp:coreProperties>
</file>